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240" yWindow="108" windowWidth="14808" windowHeight="8016"/>
  </bookViews>
  <sheets>
    <sheet name="Board Meeting" sheetId="1" r:id="rId1"/>
  </sheets>
  <calcPr calcId="145621"/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I17" i="1"/>
  <c r="I18" i="1"/>
  <c r="I19" i="1"/>
  <c r="I20" i="1"/>
  <c r="I21" i="1"/>
  <c r="L12" i="1" l="1"/>
  <c r="J22" i="1"/>
  <c r="L21" i="1"/>
  <c r="L13" i="1"/>
  <c r="K22" i="1"/>
  <c r="D22" i="1"/>
  <c r="E22" i="1"/>
  <c r="I6" i="1"/>
  <c r="F22" i="1"/>
  <c r="I7" i="1"/>
  <c r="G22" i="1"/>
  <c r="H22" i="1"/>
  <c r="L14" i="1"/>
  <c r="L15" i="1"/>
  <c r="L16" i="1"/>
  <c r="L17" i="1"/>
  <c r="L18" i="1"/>
  <c r="L19" i="1"/>
  <c r="L20" i="1"/>
  <c r="I22" i="1"/>
  <c r="I5" i="1" l="1"/>
  <c r="I9" i="1" s="1"/>
  <c r="L22" i="1"/>
</calcChain>
</file>

<file path=xl/sharedStrings.xml><?xml version="1.0" encoding="utf-8"?>
<sst xmlns="http://schemas.openxmlformats.org/spreadsheetml/2006/main" count="34" uniqueCount="30">
  <si>
    <t>Trip dates</t>
  </si>
  <si>
    <t>End on</t>
  </si>
  <si>
    <t>Expenses at a glance</t>
  </si>
  <si>
    <t>Total trip days</t>
  </si>
  <si>
    <t>Lodging Expense</t>
  </si>
  <si>
    <t>From (origin)</t>
  </si>
  <si>
    <t>Start on</t>
  </si>
  <si>
    <t>Name:</t>
  </si>
  <si>
    <t>Taxis</t>
  </si>
  <si>
    <t>Parking</t>
  </si>
  <si>
    <t>Airline/Train (if not pre-paid)</t>
  </si>
  <si>
    <t>TOTAL</t>
  </si>
  <si>
    <t>Trip Purpose:</t>
  </si>
  <si>
    <t>TOTAL EXPENSES</t>
  </si>
  <si>
    <t>To (destination)</t>
  </si>
  <si>
    <t>DATE</t>
  </si>
  <si>
    <t>Number of miles</t>
  </si>
  <si>
    <t>Travel Expense Report</t>
  </si>
  <si>
    <t>Per Diem for Meals</t>
  </si>
  <si>
    <t>Transportation Expenses</t>
  </si>
  <si>
    <t>Other expenses</t>
  </si>
  <si>
    <t>NATIONAL ASSESSMENT GOVERNING BOARD</t>
  </si>
  <si>
    <t>Total mileage (auto calculation)</t>
  </si>
  <si>
    <t>Other Expenses, (e.g. tolls, Internet access)</t>
  </si>
  <si>
    <t>Notes</t>
  </si>
  <si>
    <t xml:space="preserve"> </t>
  </si>
  <si>
    <t>Lodging  (if not pre-paid)</t>
  </si>
  <si>
    <t xml:space="preserve">Per Diem (Calculated by NAGB based on meals provided) </t>
  </si>
  <si>
    <t>Washington, DC</t>
  </si>
  <si>
    <t>Participate in May 2014 Board Meeting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</si>
</sst>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164" formatCode="[$-409]d\-mmm\-yy;@"/>
    <numFmt numFmtId="165" formatCode="&quot;$&quot;#,##0.00;[Red]&quot;$&quot;#,##0.00"/>
    <numFmt numFmtId="166" formatCode="[$-409]d\-mmm;@"/>
    <numFmt numFmtId="167" formatCode="&quot;$&quot;#,##0.00"/>
  </numFmts>
  <fonts count="16" x14ac:knownFonts="1">
    <font>
      <sz val="11"/>
      <color theme="1"/>
      <name val="Calibri"/>
      <family val="2"/>
      <scheme val="minor"/>
    </font>
    <font>
      <sz val="10"/>
      <color theme="4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6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theme="1"/>
      <name val="Calibri"/>
      <scheme val="minor"/>
    </font>
    <font>
      <sz val="12"/>
      <color theme="4" tint="-0.499984740745262"/>
      <name val="Calibri"/>
      <scheme val="minor"/>
    </font>
    <font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double">
        <color theme="4"/>
      </bottom>
      <diagonal/>
    </border>
    <border>
      <left style="double">
        <color theme="4"/>
      </left>
      <right style="double">
        <color theme="4"/>
      </right>
      <top style="double">
        <color theme="4"/>
      </top>
      <bottom style="double">
        <color theme="4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3"/>
      </left>
      <right/>
      <top style="thin">
        <color theme="3"/>
      </top>
      <bottom style="thin">
        <color theme="0"/>
      </bottom>
      <diagonal/>
    </border>
    <border>
      <left/>
      <right/>
      <top style="thin">
        <color theme="3"/>
      </top>
      <bottom style="thin">
        <color theme="0"/>
      </bottom>
      <diagonal/>
    </border>
    <border>
      <left style="thin">
        <color theme="0"/>
      </left>
      <right/>
      <top style="thin">
        <color theme="3"/>
      </top>
      <bottom style="thin">
        <color theme="0"/>
      </bottom>
      <diagonal/>
    </border>
    <border>
      <left/>
      <right style="thin">
        <color theme="0"/>
      </right>
      <top style="thin">
        <color theme="3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3"/>
      </top>
      <bottom style="thin">
        <color theme="0"/>
      </bottom>
      <diagonal/>
    </border>
    <border>
      <left style="thin">
        <color theme="0"/>
      </left>
      <right style="thin">
        <color theme="3"/>
      </right>
      <top style="thin">
        <color theme="3"/>
      </top>
      <bottom style="thin">
        <color theme="0"/>
      </bottom>
      <diagonal/>
    </border>
    <border>
      <left style="thin">
        <color theme="3"/>
      </left>
      <right/>
      <top style="thin">
        <color theme="0"/>
      </top>
      <bottom style="thin">
        <color theme="0"/>
      </bottom>
      <diagonal/>
    </border>
    <border>
      <left/>
      <right style="thin">
        <color theme="3"/>
      </right>
      <top style="thin">
        <color theme="0"/>
      </top>
      <bottom style="thin">
        <color theme="0"/>
      </bottom>
      <diagonal/>
    </border>
    <border>
      <left style="thin">
        <color theme="3"/>
      </left>
      <right style="thin">
        <color theme="0"/>
      </right>
      <top style="thin">
        <color theme="0"/>
      </top>
      <bottom/>
      <diagonal/>
    </border>
    <border>
      <left style="thin">
        <color theme="3"/>
      </left>
      <right style="thin">
        <color theme="0"/>
      </right>
      <top/>
      <bottom style="thin">
        <color theme="0"/>
      </bottom>
      <diagonal/>
    </border>
    <border>
      <left style="thin">
        <color theme="3"/>
      </left>
      <right/>
      <top style="thin">
        <color theme="0"/>
      </top>
      <bottom style="thin">
        <color theme="3"/>
      </bottom>
      <diagonal/>
    </border>
    <border>
      <left/>
      <right/>
      <top style="thin">
        <color theme="0"/>
      </top>
      <bottom style="thin">
        <color theme="3"/>
      </bottom>
      <diagonal/>
    </border>
    <border>
      <left style="thin">
        <color theme="0"/>
      </left>
      <right/>
      <top style="thin">
        <color theme="0"/>
      </top>
      <bottom style="thin">
        <color theme="3"/>
      </bottom>
      <diagonal/>
    </border>
    <border>
      <left/>
      <right style="thin">
        <color theme="0"/>
      </right>
      <top style="thin">
        <color theme="0"/>
      </top>
      <bottom style="thin">
        <color theme="3"/>
      </bottom>
      <diagonal/>
    </border>
    <border>
      <left/>
      <right style="thin">
        <color theme="3"/>
      </right>
      <top style="thin">
        <color theme="0"/>
      </top>
      <bottom style="thin">
        <color theme="3"/>
      </bottom>
      <diagonal/>
    </border>
    <border>
      <left/>
      <right/>
      <top style="double">
        <color theme="3"/>
      </top>
      <bottom style="double">
        <color theme="3"/>
      </bottom>
      <diagonal/>
    </border>
    <border>
      <left/>
      <right style="thin">
        <color theme="0"/>
      </right>
      <top style="double">
        <color theme="3"/>
      </top>
      <bottom style="double">
        <color theme="3"/>
      </bottom>
      <diagonal/>
    </border>
    <border>
      <left style="thin">
        <color theme="0"/>
      </left>
      <right style="thin">
        <color theme="0"/>
      </right>
      <top style="double">
        <color theme="3"/>
      </top>
      <bottom style="double">
        <color theme="3"/>
      </bottom>
      <diagonal/>
    </border>
    <border>
      <left/>
      <right style="double">
        <color theme="3"/>
      </right>
      <top style="double">
        <color theme="3"/>
      </top>
      <bottom style="double">
        <color theme="3"/>
      </bottom>
      <diagonal/>
    </border>
    <border>
      <left style="double">
        <color theme="3"/>
      </left>
      <right style="double">
        <color theme="3"/>
      </right>
      <top style="double">
        <color theme="3"/>
      </top>
      <bottom style="double">
        <color theme="3"/>
      </bottom>
      <diagonal/>
    </border>
    <border>
      <left style="thin">
        <color theme="0"/>
      </left>
      <right/>
      <top style="double">
        <color theme="3"/>
      </top>
      <bottom style="double">
        <color theme="3"/>
      </bottom>
      <diagonal/>
    </border>
    <border>
      <left style="double">
        <color theme="3"/>
      </left>
      <right style="double">
        <color theme="3"/>
      </right>
      <top/>
      <bottom/>
      <diagonal/>
    </border>
    <border>
      <left style="double">
        <color theme="3"/>
      </left>
      <right style="double">
        <color theme="3"/>
      </right>
      <top style="double">
        <color theme="3"/>
      </top>
      <bottom/>
      <diagonal/>
    </border>
    <border>
      <left/>
      <right/>
      <top style="double">
        <color theme="3"/>
      </top>
      <bottom/>
      <diagonal/>
    </border>
    <border>
      <left/>
      <right style="double">
        <color theme="3"/>
      </right>
      <top style="double">
        <color theme="3"/>
      </top>
      <bottom/>
      <diagonal/>
    </border>
    <border>
      <left/>
      <right style="double">
        <color theme="3"/>
      </right>
      <top/>
      <bottom/>
      <diagonal/>
    </border>
    <border>
      <left style="double">
        <color theme="3"/>
      </left>
      <right style="double">
        <color theme="3"/>
      </right>
      <top/>
      <bottom style="double">
        <color theme="3"/>
      </bottom>
      <diagonal/>
    </border>
    <border>
      <left/>
      <right/>
      <top/>
      <bottom style="double">
        <color theme="3"/>
      </bottom>
      <diagonal/>
    </border>
    <border>
      <left/>
      <right style="double">
        <color theme="3"/>
      </right>
      <top/>
      <bottom style="double">
        <color theme="3"/>
      </bottom>
      <diagonal/>
    </border>
    <border>
      <left style="double">
        <color theme="3"/>
      </left>
      <right/>
      <top/>
      <bottom style="double">
        <color theme="3"/>
      </bottom>
      <diagonal/>
    </border>
    <border>
      <left style="thin">
        <color theme="3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3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6" fillId="0" borderId="4" applyNumberFormat="0" applyFill="0" applyAlignment="0" applyProtection="0"/>
    <xf numFmtId="0" fontId="6" fillId="2" borderId="5" applyFill="0" applyAlignment="0">
      <alignment horizontal="center" vertical="center"/>
    </xf>
    <xf numFmtId="0" fontId="6" fillId="2" borderId="6" applyFill="0" applyAlignment="0">
      <alignment horizontal="center" vertical="center"/>
    </xf>
  </cellStyleXfs>
  <cellXfs count="85">
    <xf numFmtId="0" fontId="0" fillId="0" borderId="0" xfId="0"/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vertical="center"/>
    </xf>
    <xf numFmtId="2" fontId="1" fillId="0" borderId="0" xfId="0" applyNumberFormat="1" applyFont="1" applyBorder="1" applyAlignment="1">
      <alignment vertical="center"/>
    </xf>
    <xf numFmtId="167" fontId="1" fillId="0" borderId="0" xfId="0" applyNumberFormat="1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7" fontId="1" fillId="0" borderId="0" xfId="0" applyNumberFormat="1" applyFont="1" applyBorder="1" applyAlignment="1" applyProtection="1">
      <alignment vertical="center"/>
      <protection locked="0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/>
    </xf>
    <xf numFmtId="0" fontId="6" fillId="2" borderId="24" xfId="2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6" fillId="2" borderId="27" xfId="2" applyFill="1" applyBorder="1" applyAlignment="1">
      <alignment horizontal="center" vertical="center" wrapText="1"/>
    </xf>
    <xf numFmtId="0" fontId="6" fillId="2" borderId="28" xfId="2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/>
    </xf>
    <xf numFmtId="167" fontId="1" fillId="0" borderId="30" xfId="1" applyNumberFormat="1" applyFont="1" applyBorder="1" applyAlignment="1">
      <alignment vertical="center"/>
    </xf>
    <xf numFmtId="166" fontId="6" fillId="0" borderId="31" xfId="2" applyNumberFormat="1" applyBorder="1" applyAlignment="1">
      <alignment horizontal="left" vertical="center"/>
    </xf>
    <xf numFmtId="166" fontId="6" fillId="0" borderId="30" xfId="2" applyNumberFormat="1" applyBorder="1" applyAlignment="1">
      <alignment horizontal="left" vertical="center"/>
    </xf>
    <xf numFmtId="166" fontId="6" fillId="0" borderId="30" xfId="2" applyNumberFormat="1" applyBorder="1" applyAlignment="1">
      <alignment vertical="center"/>
    </xf>
    <xf numFmtId="0" fontId="6" fillId="0" borderId="0" xfId="2" applyBorder="1" applyAlignment="1">
      <alignment horizontal="left" vertical="center"/>
    </xf>
    <xf numFmtId="0" fontId="6" fillId="0" borderId="34" xfId="2" applyBorder="1" applyAlignment="1">
      <alignment horizontal="left" vertical="center"/>
    </xf>
    <xf numFmtId="0" fontId="6" fillId="0" borderId="32" xfId="2" applyBorder="1" applyAlignment="1">
      <alignment vertical="center" wrapText="1"/>
    </xf>
    <xf numFmtId="0" fontId="6" fillId="0" borderId="34" xfId="2" applyBorder="1" applyAlignment="1">
      <alignment vertical="center" wrapText="1"/>
    </xf>
    <xf numFmtId="0" fontId="10" fillId="0" borderId="0" xfId="2" applyFont="1" applyBorder="1" applyAlignment="1">
      <alignment vertical="center"/>
    </xf>
    <xf numFmtId="0" fontId="10" fillId="0" borderId="33" xfId="2" applyFont="1" applyBorder="1" applyAlignment="1">
      <alignment vertical="center"/>
    </xf>
    <xf numFmtId="0" fontId="11" fillId="2" borderId="26" xfId="0" applyFont="1" applyFill="1" applyBorder="1" applyAlignment="1">
      <alignment horizontal="center" vertical="top" wrapText="1"/>
    </xf>
    <xf numFmtId="0" fontId="12" fillId="2" borderId="26" xfId="0" applyFont="1" applyFill="1" applyBorder="1" applyAlignment="1">
      <alignment horizontal="center" vertical="center" wrapText="1"/>
    </xf>
    <xf numFmtId="166" fontId="13" fillId="4" borderId="35" xfId="0" applyNumberFormat="1" applyFont="1" applyFill="1" applyBorder="1" applyAlignment="1">
      <alignment vertical="center"/>
    </xf>
    <xf numFmtId="0" fontId="13" fillId="4" borderId="36" xfId="0" applyFont="1" applyFill="1" applyBorder="1" applyAlignment="1">
      <alignment vertical="center"/>
    </xf>
    <xf numFmtId="0" fontId="13" fillId="4" borderId="37" xfId="0" applyFont="1" applyFill="1" applyBorder="1" applyAlignment="1">
      <alignment vertical="center"/>
    </xf>
    <xf numFmtId="167" fontId="14" fillId="4" borderId="38" xfId="0" applyNumberFormat="1" applyFont="1" applyFill="1" applyBorder="1" applyAlignment="1">
      <alignment vertical="center"/>
    </xf>
    <xf numFmtId="167" fontId="14" fillId="4" borderId="36" xfId="0" applyNumberFormat="1" applyFont="1" applyFill="1" applyBorder="1" applyAlignment="1">
      <alignment vertical="center"/>
    </xf>
    <xf numFmtId="2" fontId="14" fillId="4" borderId="36" xfId="0" applyNumberFormat="1" applyFont="1" applyFill="1" applyBorder="1" applyAlignment="1">
      <alignment vertical="center"/>
    </xf>
    <xf numFmtId="167" fontId="14" fillId="4" borderId="35" xfId="0" applyNumberFormat="1" applyFont="1" applyFill="1" applyBorder="1" applyAlignment="1">
      <alignment vertical="center"/>
    </xf>
    <xf numFmtId="2" fontId="15" fillId="0" borderId="0" xfId="0" applyNumberFormat="1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3" fillId="3" borderId="39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165" fontId="3" fillId="2" borderId="21" xfId="0" applyNumberFormat="1" applyFont="1" applyFill="1" applyBorder="1" applyAlignment="1">
      <alignment horizontal="center" vertical="center"/>
    </xf>
    <xf numFmtId="165" fontId="3" fillId="2" borderId="20" xfId="0" applyNumberFormat="1" applyFont="1" applyFill="1" applyBorder="1" applyAlignment="1">
      <alignment horizontal="center" vertical="center"/>
    </xf>
    <xf numFmtId="165" fontId="3" fillId="2" borderId="23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0" fontId="0" fillId="0" borderId="2" xfId="0" applyBorder="1"/>
    <xf numFmtId="0" fontId="0" fillId="0" borderId="16" xfId="0" applyBorder="1"/>
    <xf numFmtId="0" fontId="3" fillId="3" borderId="19" xfId="0" applyFont="1" applyFill="1" applyBorder="1" applyAlignment="1">
      <alignment horizontal="left" vertical="center" wrapText="1" indent="1"/>
    </xf>
    <xf numFmtId="0" fontId="3" fillId="3" borderId="20" xfId="0" applyFont="1" applyFill="1" applyBorder="1" applyAlignment="1">
      <alignment horizontal="left" vertical="center" wrapText="1" indent="1"/>
    </xf>
    <xf numFmtId="0" fontId="4" fillId="2" borderId="1" xfId="0" applyFont="1" applyFill="1" applyBorder="1" applyAlignment="1">
      <alignment horizontal="left" vertical="center" wrapText="1" indent="1"/>
    </xf>
    <xf numFmtId="0" fontId="5" fillId="0" borderId="3" xfId="0" applyFont="1" applyBorder="1" applyAlignment="1">
      <alignment horizontal="left" vertical="center" wrapText="1" indent="1"/>
    </xf>
    <xf numFmtId="0" fontId="4" fillId="2" borderId="21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0" fontId="3" fillId="2" borderId="21" xfId="0" applyFont="1" applyFill="1" applyBorder="1" applyAlignment="1">
      <alignment horizontal="left" vertical="center" indent="1"/>
    </xf>
    <xf numFmtId="0" fontId="5" fillId="0" borderId="22" xfId="0" applyFont="1" applyBorder="1" applyAlignment="1">
      <alignment horizontal="left" vertical="center" inden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16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4" fillId="2" borderId="16" xfId="0" applyNumberFormat="1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left" vertical="center" wrapText="1" indent="1"/>
    </xf>
    <xf numFmtId="0" fontId="3" fillId="3" borderId="18" xfId="0" applyFont="1" applyFill="1" applyBorder="1" applyAlignment="1">
      <alignment horizontal="left" vertical="center" wrapText="1" indent="1"/>
    </xf>
    <xf numFmtId="0" fontId="4" fillId="2" borderId="1" xfId="0" applyFont="1" applyFill="1" applyBorder="1" applyAlignment="1">
      <alignment horizontal="left" vertical="center" indent="1"/>
    </xf>
    <xf numFmtId="0" fontId="5" fillId="0" borderId="3" xfId="0" applyFont="1" applyBorder="1" applyAlignment="1">
      <alignment horizontal="left" vertical="center" indent="1"/>
    </xf>
    <xf numFmtId="0" fontId="9" fillId="3" borderId="9" xfId="0" applyFont="1" applyFill="1" applyBorder="1" applyAlignment="1">
      <alignment horizontal="left" vertical="center" indent="1"/>
    </xf>
    <xf numFmtId="0" fontId="9" fillId="3" borderId="10" xfId="0" applyFont="1" applyFill="1" applyBorder="1" applyAlignment="1">
      <alignment horizontal="left" vertical="center" indent="1"/>
    </xf>
    <xf numFmtId="0" fontId="3" fillId="3" borderId="15" xfId="0" applyFont="1" applyFill="1" applyBorder="1" applyAlignment="1">
      <alignment horizontal="left" vertical="center" indent="1"/>
    </xf>
    <xf numFmtId="0" fontId="3" fillId="3" borderId="2" xfId="0" applyFont="1" applyFill="1" applyBorder="1" applyAlignment="1">
      <alignment horizontal="left" vertical="center" indent="1"/>
    </xf>
    <xf numFmtId="0" fontId="4" fillId="2" borderId="11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</cellXfs>
  <cellStyles count="5">
    <cellStyle name="Currency" xfId="1" builtinId="4"/>
    <cellStyle name="Normal" xfId="0" builtinId="0"/>
    <cellStyle name="Style 1" xfId="3"/>
    <cellStyle name="Style 2" xfId="4"/>
    <cellStyle name="Total" xfId="2" builtinId="25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scheme val="minor"/>
      </font>
      <numFmt numFmtId="167" formatCode="&quot;$&quot;#,##0.00"/>
      <fill>
        <patternFill patternType="solid">
          <fgColor indexed="64"/>
          <bgColor theme="4" tint="0.39997558519241921"/>
        </patternFill>
      </fill>
      <alignment horizontal="general" vertical="center" textRotation="0" wrapText="0" indent="0" justifyLastLine="0" shrinkToFit="0" readingOrder="0"/>
      <border diagonalUp="0" diagonalDown="0" outline="0">
        <left style="double">
          <color theme="3"/>
        </left>
        <right style="double">
          <color theme="3"/>
        </right>
        <top/>
        <bottom style="double">
          <color theme="3"/>
        </bottom>
      </border>
    </dxf>
    <dxf>
      <numFmt numFmtId="167" formatCode="&quot;$&quot;#,##0.00"/>
      <border diagonalUp="0" diagonalDown="0">
        <left style="double">
          <color theme="3"/>
        </left>
        <right style="double">
          <color theme="3"/>
        </right>
        <top style="double">
          <color auto="1"/>
        </top>
        <bottom style="double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8" formatCode="#,##0.00;[Red]#,##0.0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scheme val="minor"/>
      </font>
      <numFmt numFmtId="167" formatCode="&quot;$&quot;#,##0.00"/>
      <fill>
        <patternFill patternType="solid">
          <fgColor indexed="64"/>
          <bgColor theme="4" tint="0.3999755851924192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double">
          <color theme="3"/>
        </bottom>
      </border>
    </dxf>
    <dxf>
      <border diagonalUp="0" diagonalDown="0">
        <left/>
        <right/>
        <top style="double">
          <color auto="1"/>
        </top>
        <bottom style="double">
          <color auto="1"/>
        </bottom>
        <vertical/>
        <horizontal style="double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8" formatCode="#,##0.00;[Red]#,##0.0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scheme val="minor"/>
      </font>
      <numFmt numFmtId="167" formatCode="&quot;$&quot;#,##0.00"/>
      <fill>
        <patternFill patternType="solid">
          <fgColor indexed="64"/>
          <bgColor theme="4" tint="0.3999755851924192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double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numFmt numFmtId="167" formatCode="&quot;$&quot;#,##0.00"/>
      <alignment horizontal="general" vertical="center" textRotation="0" wrapText="0" relativeIndent="0" justifyLastLine="0" shrinkToFit="0" readingOrder="0"/>
      <border diagonalUp="0" diagonalDown="0">
        <left/>
        <right/>
        <top style="double">
          <color auto="1"/>
        </top>
        <bottom style="double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8" formatCode="#,##0.00;[Red]#,##0.0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scheme val="minor"/>
      </font>
      <numFmt numFmtId="167" formatCode="&quot;$&quot;#,##0.00"/>
      <fill>
        <patternFill patternType="solid">
          <fgColor indexed="64"/>
          <bgColor theme="4" tint="0.3999755851924192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double">
          <color theme="3"/>
        </bottom>
      </border>
    </dxf>
    <dxf>
      <numFmt numFmtId="167" formatCode="&quot;$&quot;#,##0.00"/>
      <border diagonalUp="0" diagonalDown="0">
        <left/>
        <right/>
        <top style="double">
          <color auto="1"/>
        </top>
        <bottom style="double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8" formatCode="#,##0.00;[Red]#,##0.0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scheme val="minor"/>
      </font>
      <numFmt numFmtId="2" formatCode="0.00"/>
      <fill>
        <patternFill patternType="solid">
          <fgColor indexed="64"/>
          <bgColor theme="4" tint="0.3999755851924192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double">
          <color theme="3"/>
        </bottom>
      </border>
    </dxf>
    <dxf>
      <numFmt numFmtId="2" formatCode="0.00"/>
      <border diagonalUp="0" diagonalDown="0">
        <left/>
        <right/>
        <top style="double">
          <color auto="1"/>
        </top>
        <bottom style="double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8" formatCode="#,##0.00;[Red]#,##0.0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scheme val="minor"/>
      </font>
      <numFmt numFmtId="167" formatCode="&quot;$&quot;#,##0.00"/>
      <fill>
        <patternFill patternType="solid">
          <fgColor indexed="64"/>
          <bgColor theme="4" tint="0.3999755851924192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double">
          <color theme="3"/>
        </bottom>
      </border>
    </dxf>
    <dxf>
      <border diagonalUp="0" diagonalDown="0">
        <left/>
        <right/>
        <top style="double">
          <color auto="1"/>
        </top>
        <bottom style="double">
          <color auto="1"/>
        </bottom>
        <vertical/>
        <horizontal style="double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8" formatCode="#,##0.00;[Red]#,##0.0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scheme val="minor"/>
      </font>
      <numFmt numFmtId="167" formatCode="&quot;$&quot;#,##0.00"/>
      <fill>
        <patternFill patternType="solid">
          <fgColor indexed="64"/>
          <bgColor theme="4" tint="0.3999755851924192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double">
          <color theme="3"/>
        </bottom>
      </border>
    </dxf>
    <dxf>
      <border diagonalUp="0" diagonalDown="0">
        <left/>
        <right/>
        <top style="double">
          <color auto="1"/>
        </top>
        <bottom style="double">
          <color auto="1"/>
        </bottom>
        <vertical/>
        <horizontal style="double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8" formatCode="#,##0.00;[Red]#,##0.0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scheme val="minor"/>
      </font>
      <numFmt numFmtId="167" formatCode="&quot;$&quot;#,##0.00"/>
      <fill>
        <patternFill patternType="solid">
          <fgColor indexed="64"/>
          <bgColor theme="4" tint="0.3999755851924192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double">
          <color theme="3"/>
        </bottom>
      </border>
    </dxf>
    <dxf>
      <border diagonalUp="0" diagonalDown="0">
        <left/>
        <right/>
        <top style="double">
          <color auto="1"/>
        </top>
        <bottom style="double">
          <color auto="1"/>
        </bottom>
        <vertical/>
        <horizontal style="double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8" formatCode="#,##0.00;[Red]#,##0.0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Calibri"/>
        <scheme val="minor"/>
      </font>
      <numFmt numFmtId="167" formatCode="&quot;$&quot;#,##0.00"/>
      <fill>
        <patternFill patternType="solid">
          <fgColor indexed="64"/>
          <bgColor theme="4" tint="0.39997558519241921"/>
        </patternFill>
      </fill>
      <alignment horizontal="general" vertical="center" textRotation="0" wrapText="0" indent="0" justifyLastLine="0" shrinkToFit="0" readingOrder="0"/>
      <border diagonalUp="0" diagonalDown="0" outline="0">
        <left style="double">
          <color theme="3"/>
        </left>
        <right/>
        <top/>
        <bottom style="double">
          <color theme="3"/>
        </bottom>
      </border>
    </dxf>
    <dxf>
      <border diagonalUp="0" diagonalDown="0">
        <left/>
        <right/>
        <top style="double">
          <color auto="1"/>
        </top>
        <bottom style="double">
          <color auto="1"/>
        </bottom>
        <vertical/>
        <horizontal style="double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8" formatCode="#,##0.00;[Red]#,##0.00"/>
      <alignment horizontal="general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4" tint="0.3999755851924192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double">
          <color theme="3"/>
        </right>
        <top/>
        <bottom style="double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4" tint="0.3999755851924192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double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[$-409]d\-mmm;@"/>
      <fill>
        <patternFill patternType="solid">
          <fgColor indexed="64"/>
          <bgColor theme="4" tint="0.39997558519241921"/>
        </patternFill>
      </fill>
      <alignment horizontal="general" vertical="center" textRotation="0" wrapText="0" indent="0" justifyLastLine="0" shrinkToFit="0" readingOrder="0"/>
      <border diagonalUp="0" diagonalDown="0" outline="0">
        <left style="double">
          <color theme="3"/>
        </left>
        <right style="double">
          <color theme="3"/>
        </right>
        <top/>
        <bottom style="double">
          <color theme="3"/>
        </bottom>
      </border>
    </dxf>
    <dxf>
      <numFmt numFmtId="166" formatCode="[$-409]d\-mmm;@"/>
      <alignment horizontal="general" vertical="center" textRotation="0" wrapText="0" indent="0" justifyLastLine="0" shrinkToFit="0" readingOrder="0"/>
      <border diagonalUp="0" diagonalDown="0">
        <left style="double">
          <color theme="3"/>
        </left>
        <right style="double">
          <color theme="3"/>
        </right>
        <top style="double">
          <color auto="1"/>
        </top>
        <bottom style="double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6" formatCode="[$-409]d\-mmm;@"/>
      <alignment horizontal="general" vertical="center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numFmt numFmtId="168" formatCode="#,##0.00;[Red]#,##0.00"/>
      <fill>
        <patternFill patternType="solid">
          <fgColor indexed="64"/>
          <bgColor theme="4" tint="0.39997558519241921"/>
        </patternFill>
      </fill>
      <alignment textRotation="0" justifyLastLine="0" shrinkToFit="0" readingOrder="0"/>
      <border diagonalUp="0" diagonalDown="0" outlin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numFmt numFmtId="168" formatCode="#,##0.00;[Red]#,##0.00"/>
      <fill>
        <patternFill>
          <fgColor indexed="64"/>
        </patternFill>
      </fill>
      <alignment horizontal="general" vertical="center" textRotation="0" wrapText="0" relativeIndent="0" justifyLastLine="0" shrinkToFit="0" readingOrder="0"/>
      <border diagonalUp="0" diagonalDown="0" outline="0">
        <top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4" tint="-0.499984740745262"/>
        <name val="Calibri"/>
        <scheme val="minor"/>
      </font>
      <numFmt numFmtId="168" formatCode="#,##0.00;[Red]#,##0.00"/>
      <alignment horizontal="general" vertical="center" textRotation="0" wrapTex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alculator" displayName="Calculator" ref="A12:L22" headerRowCount="0" totalsRowCount="1" headerRowDxfId="36" dataDxfId="35" totalsRowDxfId="34">
  <tableColumns count="12">
    <tableColumn id="1" name="Column1" headerRowDxfId="33" dataDxfId="32" totalsRowDxfId="31" dataCellStyle="Total"/>
    <tableColumn id="3" name="Column3" headerRowDxfId="30" totalsRowDxfId="29" dataCellStyle="Total"/>
    <tableColumn id="4" name="Column4" headerRowDxfId="28" totalsRowDxfId="27" dataCellStyle="Total"/>
    <tableColumn id="5" name="Column5" totalsRowFunction="custom" headerRowDxfId="26" dataDxfId="25" totalsRowDxfId="24">
      <totalsRowFormula>SUM(Calculator[Column5])</totalsRowFormula>
    </tableColumn>
    <tableColumn id="2" name="Column2" totalsRowFunction="custom" headerRowDxfId="23" dataDxfId="22" totalsRowDxfId="21">
      <totalsRowFormula>SUM(Calculator[Column2])</totalsRowFormula>
    </tableColumn>
    <tableColumn id="6" name="Column6" totalsRowFunction="custom" headerRowDxfId="20" dataDxfId="19" totalsRowDxfId="18">
      <totalsRowFormula>SUM(Calculator[Column6])</totalsRowFormula>
    </tableColumn>
    <tableColumn id="7" name="Column7" totalsRowFunction="custom" headerRowDxfId="17" dataDxfId="16" totalsRowDxfId="15">
      <totalsRowFormula>SUM(Calculator[Column7])</totalsRowFormula>
    </tableColumn>
    <tableColumn id="8" name="Column8" totalsRowFunction="custom" headerRowDxfId="14" dataDxfId="13" totalsRowDxfId="12">
      <totalsRowFormula>SUM(Calculator[Column8])</totalsRowFormula>
    </tableColumn>
    <tableColumn id="9" name="Column9" totalsRowFunction="custom" headerRowDxfId="11" dataDxfId="10" totalsRowDxfId="9">
      <calculatedColumnFormula>SUM(Calculator[[#This Row],[Column8]]*0.56)</calculatedColumnFormula>
      <totalsRowFormula>SUM(Calculator[Column9])</totalsRowFormula>
    </tableColumn>
    <tableColumn id="12" name="Column12" totalsRowFunction="custom" headerRowDxfId="8" dataDxfId="7" totalsRowDxfId="6">
      <totalsRowFormula>SUM(Calculator[Column11])</totalsRowFormula>
    </tableColumn>
    <tableColumn id="11" name="Column11" totalsRowFunction="custom" headerRowDxfId="5" dataDxfId="4" totalsRowDxfId="3">
      <totalsRowFormula>SUM(Calculator[Column11])</totalsRowFormula>
    </tableColumn>
    <tableColumn id="10" name="Column10" totalsRowFunction="custom" headerRowDxfId="2" dataDxfId="1" totalsRowDxfId="0" dataCellStyle="Currency">
      <calculatedColumnFormula>SUM(Calculator[[#This Row],[Column5]]+Calculator[[#This Row],[Column2]]+Calculator[[#This Row],[Column6]]+Calculator[[#This Row],[Column7]]+Calculator[[#This Row],[Column9]]+Calculator[[#This Row],[Column12]]+Calculator[[#This Row],[Column11]])</calculatedColumnFormula>
      <totalsRowFormula>SUM(Calculator[Column10])</totalsRow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ravel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showGridLines="0" tabSelected="1" zoomScaleNormal="100" workbookViewId="0">
      <selection activeCell="C5" sqref="C5:F5"/>
    </sheetView>
  </sheetViews>
  <sheetFormatPr defaultColWidth="9.109375" defaultRowHeight="13.8" x14ac:dyDescent="0.3"/>
  <cols>
    <col min="1" max="1" width="9.5546875" style="1" customWidth="1"/>
    <col min="2" max="2" width="13" style="1" customWidth="1"/>
    <col min="3" max="3" width="14.109375" style="1" customWidth="1"/>
    <col min="4" max="4" width="11.109375" style="1" customWidth="1"/>
    <col min="5" max="5" width="10.6640625" style="1" customWidth="1"/>
    <col min="6" max="6" width="10" style="1" customWidth="1"/>
    <col min="7" max="7" width="8.6640625" style="1" customWidth="1"/>
    <col min="8" max="8" width="17.33203125" style="1" customWidth="1"/>
    <col min="9" max="11" width="11.5546875" style="1" customWidth="1"/>
    <col min="12" max="12" width="9.6640625" style="1" customWidth="1"/>
    <col min="13" max="16384" width="9.109375" style="1"/>
  </cols>
  <sheetData>
    <row r="1" spans="1:12" ht="18.75" x14ac:dyDescent="0.25">
      <c r="A1" s="67" t="s">
        <v>21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12" ht="21" customHeight="1" x14ac:dyDescent="0.25">
      <c r="A2" s="68" t="s">
        <v>17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2" ht="32.1" customHeight="1" x14ac:dyDescent="0.25">
      <c r="A3" s="75" t="s">
        <v>7</v>
      </c>
      <c r="B3" s="76"/>
      <c r="C3" s="79"/>
      <c r="D3" s="80"/>
      <c r="E3" s="80"/>
      <c r="F3" s="81"/>
      <c r="G3" s="69" t="s">
        <v>2</v>
      </c>
      <c r="H3" s="69"/>
      <c r="I3" s="69"/>
      <c r="J3" s="69"/>
      <c r="K3" s="69"/>
      <c r="L3" s="70"/>
    </row>
    <row r="4" spans="1:12" ht="32.1" customHeight="1" x14ac:dyDescent="0.25">
      <c r="A4" s="77" t="s">
        <v>12</v>
      </c>
      <c r="B4" s="78"/>
      <c r="C4" s="82" t="s">
        <v>29</v>
      </c>
      <c r="D4" s="83"/>
      <c r="E4" s="83"/>
      <c r="F4" s="84"/>
      <c r="G4" s="73" t="s">
        <v>3</v>
      </c>
      <c r="H4" s="74"/>
      <c r="I4" s="61"/>
      <c r="J4" s="62"/>
      <c r="K4" s="62"/>
      <c r="L4" s="63"/>
    </row>
    <row r="5" spans="1:12" ht="32.1" customHeight="1" x14ac:dyDescent="0.3">
      <c r="A5" s="71" t="s">
        <v>0</v>
      </c>
      <c r="B5" s="5" t="s">
        <v>6</v>
      </c>
      <c r="C5" s="39"/>
      <c r="D5" s="40"/>
      <c r="E5" s="40"/>
      <c r="F5" s="41"/>
      <c r="G5" s="73" t="s">
        <v>19</v>
      </c>
      <c r="H5" s="74"/>
      <c r="I5" s="49">
        <f>SUM(Calculator[[#Totals],[Column5]]+Calculator[[#Totals],[Column7]]+Calculator[[#Totals],[Column9]]+Calculator[[#Totals],[Column11]])</f>
        <v>0</v>
      </c>
      <c r="J5" s="64"/>
      <c r="K5" s="64"/>
      <c r="L5" s="65"/>
    </row>
    <row r="6" spans="1:12" ht="32.1" customHeight="1" x14ac:dyDescent="0.3">
      <c r="A6" s="72"/>
      <c r="B6" s="6" t="s">
        <v>1</v>
      </c>
      <c r="C6" s="39"/>
      <c r="D6" s="40"/>
      <c r="E6" s="40"/>
      <c r="F6" s="41"/>
      <c r="G6" s="73" t="s">
        <v>4</v>
      </c>
      <c r="H6" s="74"/>
      <c r="I6" s="49">
        <f>Calculator[[#Totals],[Column2]]</f>
        <v>0</v>
      </c>
      <c r="J6" s="64"/>
      <c r="K6" s="64"/>
      <c r="L6" s="66"/>
    </row>
    <row r="7" spans="1:12" ht="32.1" customHeight="1" x14ac:dyDescent="0.3">
      <c r="A7" s="42" t="s">
        <v>24</v>
      </c>
      <c r="B7" s="43"/>
      <c r="C7" s="39"/>
      <c r="D7" s="40"/>
      <c r="E7" s="40"/>
      <c r="F7" s="41"/>
      <c r="G7" s="54" t="s">
        <v>18</v>
      </c>
      <c r="H7" s="55"/>
      <c r="I7" s="49">
        <f>Calculator[[#Totals],[Column6]]</f>
        <v>0</v>
      </c>
      <c r="J7" s="50"/>
      <c r="K7" s="50"/>
      <c r="L7" s="51"/>
    </row>
    <row r="8" spans="1:12" ht="32.1" customHeight="1" x14ac:dyDescent="0.3">
      <c r="A8" s="44"/>
      <c r="B8" s="45"/>
      <c r="C8" s="39"/>
      <c r="D8" s="40"/>
      <c r="E8" s="40"/>
      <c r="F8" s="41"/>
      <c r="G8" s="54" t="s">
        <v>23</v>
      </c>
      <c r="H8" s="55"/>
      <c r="I8" s="12"/>
      <c r="J8" s="13"/>
      <c r="K8" s="13"/>
      <c r="L8" s="14"/>
    </row>
    <row r="9" spans="1:12" ht="32.1" customHeight="1" x14ac:dyDescent="0.25">
      <c r="A9" s="52"/>
      <c r="B9" s="53"/>
      <c r="C9" s="56"/>
      <c r="D9" s="57"/>
      <c r="E9" s="57"/>
      <c r="F9" s="58"/>
      <c r="G9" s="59" t="s">
        <v>13</v>
      </c>
      <c r="H9" s="60"/>
      <c r="I9" s="46">
        <f>SUM(I5:L8)</f>
        <v>0</v>
      </c>
      <c r="J9" s="47"/>
      <c r="K9" s="47"/>
      <c r="L9" s="48"/>
    </row>
    <row r="10" spans="1:12" ht="15" customHeight="1" thickBot="1" x14ac:dyDescent="0.3"/>
    <row r="11" spans="1:12" ht="51" thickTop="1" thickBot="1" x14ac:dyDescent="0.3">
      <c r="A11" s="16" t="s">
        <v>15</v>
      </c>
      <c r="B11" s="11" t="s">
        <v>5</v>
      </c>
      <c r="C11" s="15" t="s">
        <v>14</v>
      </c>
      <c r="D11" s="8" t="s">
        <v>10</v>
      </c>
      <c r="E11" s="30" t="s">
        <v>26</v>
      </c>
      <c r="F11" s="29" t="s">
        <v>27</v>
      </c>
      <c r="G11" s="10" t="s">
        <v>8</v>
      </c>
      <c r="H11" s="10" t="s">
        <v>16</v>
      </c>
      <c r="I11" s="9" t="s">
        <v>22</v>
      </c>
      <c r="J11" s="9" t="s">
        <v>9</v>
      </c>
      <c r="K11" s="17" t="s">
        <v>20</v>
      </c>
      <c r="L11" s="18" t="s">
        <v>11</v>
      </c>
    </row>
    <row r="12" spans="1:12" ht="32.1" customHeight="1" thickTop="1" x14ac:dyDescent="0.3">
      <c r="A12" s="20" t="s">
        <v>25</v>
      </c>
      <c r="B12" s="25" t="s">
        <v>25</v>
      </c>
      <c r="C12" s="28" t="s">
        <v>28</v>
      </c>
      <c r="D12" s="4"/>
      <c r="E12" s="4"/>
      <c r="F12" s="4"/>
      <c r="G12" s="4"/>
      <c r="H12" s="38"/>
      <c r="I12" s="7">
        <f>SUM(Calculator[[#This Row],[Column8]]*0.56)</f>
        <v>0</v>
      </c>
      <c r="J12" s="4">
        <v>0</v>
      </c>
      <c r="K12" s="4"/>
      <c r="L12" s="19">
        <f>SUM(Calculator[[#This Row],[Column5]]+Calculator[[#This Row],[Column2]]+Calculator[[#This Row],[Column6]]+Calculator[[#This Row],[Column7]]+Calculator[[#This Row],[Column9]]+Calculator[[#This Row],[Column12]]+Calculator[[#This Row],[Column11]])</f>
        <v>0</v>
      </c>
    </row>
    <row r="13" spans="1:12" ht="30.75" customHeight="1" x14ac:dyDescent="0.3">
      <c r="A13" s="21" t="s">
        <v>25</v>
      </c>
      <c r="B13" s="27" t="s">
        <v>28</v>
      </c>
      <c r="C13" s="26" t="s">
        <v>25</v>
      </c>
      <c r="D13" s="4"/>
      <c r="E13" s="4"/>
      <c r="F13" s="4"/>
      <c r="G13" s="4"/>
      <c r="H13" s="3"/>
      <c r="I13" s="7">
        <f>SUM(Calculator[[#This Row],[Column8]]*0.56)</f>
        <v>0</v>
      </c>
      <c r="J13" s="4">
        <v>0</v>
      </c>
      <c r="K13" s="4"/>
      <c r="L13" s="19">
        <f>SUM(Calculator[[#This Row],[Column5]]+Calculator[[#This Row],[Column2]]+Calculator[[#This Row],[Column6]]+Calculator[[#This Row],[Column7]]+Calculator[[#This Row],[Column9]]+Calculator[[#This Row],[Column12]]+Calculator[[#This Row],[Column11]])</f>
        <v>0</v>
      </c>
    </row>
    <row r="14" spans="1:12" ht="32.1" customHeight="1" x14ac:dyDescent="0.3">
      <c r="A14" s="22"/>
      <c r="B14" s="23"/>
      <c r="C14" s="24"/>
      <c r="D14" s="4"/>
      <c r="E14" s="4"/>
      <c r="F14" s="4"/>
      <c r="G14" s="4"/>
      <c r="H14" s="3"/>
      <c r="I14" s="7">
        <f>SUM(Calculator[[#This Row],[Column8]]*0.56)</f>
        <v>0</v>
      </c>
      <c r="J14" s="4">
        <v>0</v>
      </c>
      <c r="K14" s="4"/>
      <c r="L14" s="19">
        <f>SUM(Calculator[[#This Row],[Column5]]+Calculator[[#This Row],[Column2]]+Calculator[[#This Row],[Column6]]+Calculator[[#This Row],[Column7]]+Calculator[[#This Row],[Column9]]+Calculator[[#This Row],[Column12]]+Calculator[[#This Row],[Column11]])</f>
        <v>0</v>
      </c>
    </row>
    <row r="15" spans="1:12" ht="32.1" customHeight="1" x14ac:dyDescent="0.3">
      <c r="A15" s="22"/>
      <c r="B15" s="23"/>
      <c r="C15" s="24"/>
      <c r="D15" s="4"/>
      <c r="E15" s="4"/>
      <c r="F15" s="4"/>
      <c r="G15" s="4"/>
      <c r="H15" s="3"/>
      <c r="I15" s="7">
        <f>SUM(Calculator[[#This Row],[Column8]]*0.56)</f>
        <v>0</v>
      </c>
      <c r="J15" s="4">
        <v>0</v>
      </c>
      <c r="K15" s="4"/>
      <c r="L15" s="19">
        <f>SUM(Calculator[[#This Row],[Column5]]+Calculator[[#This Row],[Column2]]+Calculator[[#This Row],[Column6]]+Calculator[[#This Row],[Column7]]+Calculator[[#This Row],[Column9]]+Calculator[[#This Row],[Column12]]+Calculator[[#This Row],[Column11]])</f>
        <v>0</v>
      </c>
    </row>
    <row r="16" spans="1:12" ht="32.1" customHeight="1" x14ac:dyDescent="0.3">
      <c r="A16" s="22"/>
      <c r="B16" s="23"/>
      <c r="C16" s="24"/>
      <c r="D16" s="4"/>
      <c r="E16" s="4"/>
      <c r="F16" s="4"/>
      <c r="G16" s="4"/>
      <c r="H16" s="3"/>
      <c r="I16" s="7">
        <f>SUM(Calculator[[#This Row],[Column8]]*0.56)</f>
        <v>0</v>
      </c>
      <c r="J16" s="4">
        <v>0</v>
      </c>
      <c r="K16" s="4"/>
      <c r="L16" s="19">
        <f>SUM(Calculator[[#This Row],[Column5]]+Calculator[[#This Row],[Column2]]+Calculator[[#This Row],[Column6]]+Calculator[[#This Row],[Column7]]+Calculator[[#This Row],[Column9]]+Calculator[[#This Row],[Column12]]+Calculator[[#This Row],[Column11]])</f>
        <v>0</v>
      </c>
    </row>
    <row r="17" spans="1:12" ht="32.1" customHeight="1" x14ac:dyDescent="0.3">
      <c r="A17" s="22"/>
      <c r="B17" s="23"/>
      <c r="C17" s="24"/>
      <c r="D17" s="4"/>
      <c r="E17" s="4"/>
      <c r="F17" s="4"/>
      <c r="G17" s="4"/>
      <c r="H17" s="3"/>
      <c r="I17" s="7">
        <f>SUM(Calculator[[#This Row],[Column8]]*0.56)</f>
        <v>0</v>
      </c>
      <c r="J17" s="4">
        <v>0</v>
      </c>
      <c r="K17" s="4"/>
      <c r="L17" s="19">
        <f>SUM(Calculator[[#This Row],[Column5]]+Calculator[[#This Row],[Column2]]+Calculator[[#This Row],[Column6]]+Calculator[[#This Row],[Column7]]+Calculator[[#This Row],[Column9]]+Calculator[[#This Row],[Column12]]+Calculator[[#This Row],[Column11]])</f>
        <v>0</v>
      </c>
    </row>
    <row r="18" spans="1:12" ht="32.1" customHeight="1" x14ac:dyDescent="0.3">
      <c r="A18" s="22"/>
      <c r="B18" s="23"/>
      <c r="C18" s="24"/>
      <c r="D18" s="4"/>
      <c r="E18" s="4"/>
      <c r="F18" s="4"/>
      <c r="G18" s="4"/>
      <c r="H18" s="3"/>
      <c r="I18" s="7">
        <f>SUM(Calculator[[#This Row],[Column8]]*0.56)</f>
        <v>0</v>
      </c>
      <c r="J18" s="4">
        <v>0</v>
      </c>
      <c r="K18" s="4"/>
      <c r="L18" s="19">
        <f>SUM(Calculator[[#This Row],[Column5]]+Calculator[[#This Row],[Column2]]+Calculator[[#This Row],[Column6]]+Calculator[[#This Row],[Column7]]+Calculator[[#This Row],[Column9]]+Calculator[[#This Row],[Column12]]+Calculator[[#This Row],[Column11]])</f>
        <v>0</v>
      </c>
    </row>
    <row r="19" spans="1:12" ht="32.1" customHeight="1" x14ac:dyDescent="0.3">
      <c r="A19" s="22"/>
      <c r="B19" s="23"/>
      <c r="C19" s="24"/>
      <c r="D19" s="4"/>
      <c r="E19" s="4"/>
      <c r="F19" s="4"/>
      <c r="G19" s="4"/>
      <c r="H19" s="3"/>
      <c r="I19" s="7">
        <f>SUM(Calculator[[#This Row],[Column8]]*0.56)</f>
        <v>0</v>
      </c>
      <c r="J19" s="4">
        <v>0</v>
      </c>
      <c r="K19" s="4"/>
      <c r="L19" s="19">
        <f>SUM(Calculator[[#This Row],[Column5]]+Calculator[[#This Row],[Column2]]+Calculator[[#This Row],[Column6]]+Calculator[[#This Row],[Column7]]+Calculator[[#This Row],[Column9]]+Calculator[[#This Row],[Column12]]+Calculator[[#This Row],[Column11]])</f>
        <v>0</v>
      </c>
    </row>
    <row r="20" spans="1:12" ht="32.1" customHeight="1" x14ac:dyDescent="0.3">
      <c r="A20" s="22"/>
      <c r="B20" s="23"/>
      <c r="C20" s="24"/>
      <c r="D20" s="4"/>
      <c r="E20" s="4"/>
      <c r="F20" s="4"/>
      <c r="G20" s="4"/>
      <c r="H20" s="3"/>
      <c r="I20" s="7">
        <f>SUM(Calculator[[#This Row],[Column8]]*0.56)</f>
        <v>0</v>
      </c>
      <c r="J20" s="4">
        <v>0</v>
      </c>
      <c r="K20" s="4"/>
      <c r="L20" s="19">
        <f>SUM(Calculator[[#This Row],[Column5]]+Calculator[[#This Row],[Column2]]+Calculator[[#This Row],[Column6]]+Calculator[[#This Row],[Column7]]+Calculator[[#This Row],[Column9]]+Calculator[[#This Row],[Column12]]+Calculator[[#This Row],[Column11]])</f>
        <v>0</v>
      </c>
    </row>
    <row r="21" spans="1:12" ht="32.1" customHeight="1" x14ac:dyDescent="0.3">
      <c r="A21" s="22"/>
      <c r="B21" s="23"/>
      <c r="C21" s="24"/>
      <c r="D21" s="4"/>
      <c r="E21" s="4"/>
      <c r="F21" s="4"/>
      <c r="G21" s="4"/>
      <c r="H21" s="3"/>
      <c r="I21" s="7">
        <f>SUM(Calculator[[#This Row],[Column8]]*0.56)</f>
        <v>0</v>
      </c>
      <c r="J21" s="4">
        <v>0</v>
      </c>
      <c r="K21" s="4"/>
      <c r="L21" s="19">
        <f>SUM(Calculator[[#This Row],[Column5]]+Calculator[[#This Row],[Column2]]+Calculator[[#This Row],[Column6]]+Calculator[[#This Row],[Column7]]+Calculator[[#This Row],[Column9]]+Calculator[[#This Row],[Column12]]+Calculator[[#This Row],[Column11]])</f>
        <v>0</v>
      </c>
    </row>
    <row r="22" spans="1:12" ht="32.1" customHeight="1" thickBot="1" x14ac:dyDescent="0.35">
      <c r="A22" s="31"/>
      <c r="B22" s="32"/>
      <c r="C22" s="33"/>
      <c r="D22" s="34">
        <f>SUM(Calculator[Column5])</f>
        <v>0</v>
      </c>
      <c r="E22" s="35">
        <f>SUM(Calculator[Column2])</f>
        <v>0</v>
      </c>
      <c r="F22" s="35">
        <f>SUM(Calculator[Column6])</f>
        <v>0</v>
      </c>
      <c r="G22" s="35">
        <f>SUM(Calculator[Column7])</f>
        <v>0</v>
      </c>
      <c r="H22" s="36">
        <f>SUM(Calculator[Column8])</f>
        <v>0</v>
      </c>
      <c r="I22" s="35">
        <f>SUM(Calculator[Column9])</f>
        <v>0</v>
      </c>
      <c r="J22" s="35">
        <f>SUM(Calculator[Column11])</f>
        <v>0</v>
      </c>
      <c r="K22" s="35">
        <f>SUM(Calculator[Column11])</f>
        <v>0</v>
      </c>
      <c r="L22" s="37">
        <f>SUM(Calculator[Column10])</f>
        <v>0</v>
      </c>
    </row>
    <row r="23" spans="1:12" ht="32.1" customHeight="1" thickTop="1" x14ac:dyDescent="0.3">
      <c r="A23" s="2"/>
    </row>
    <row r="24" spans="1:12" ht="32.1" customHeight="1" x14ac:dyDescent="0.3">
      <c r="A24" s="2"/>
    </row>
    <row r="25" spans="1:12" ht="32.1" customHeight="1" x14ac:dyDescent="0.3">
      <c r="A25" s="2"/>
    </row>
    <row r="26" spans="1:12" ht="32.1" customHeight="1" x14ac:dyDescent="0.3">
      <c r="A26" s="2"/>
    </row>
    <row r="27" spans="1:12" ht="32.1" customHeight="1" x14ac:dyDescent="0.3">
      <c r="A27" s="2"/>
    </row>
    <row r="28" spans="1:12" x14ac:dyDescent="0.3">
      <c r="A28" s="2"/>
    </row>
    <row r="29" spans="1:12" x14ac:dyDescent="0.3">
      <c r="A29" s="2"/>
    </row>
    <row r="30" spans="1:12" x14ac:dyDescent="0.3">
      <c r="A30" s="2"/>
    </row>
    <row r="31" spans="1:12" x14ac:dyDescent="0.3">
      <c r="A31" s="2"/>
    </row>
    <row r="32" spans="1:12" x14ac:dyDescent="0.3">
      <c r="A32" s="2"/>
    </row>
    <row r="33" spans="1:1" x14ac:dyDescent="0.3">
      <c r="A33" s="2"/>
    </row>
    <row r="34" spans="1:1" x14ac:dyDescent="0.3">
      <c r="A34" s="2"/>
    </row>
    <row r="35" spans="1:1" x14ac:dyDescent="0.3">
      <c r="A35" s="2"/>
    </row>
    <row r="36" spans="1:1" x14ac:dyDescent="0.3">
      <c r="A36" s="2"/>
    </row>
    <row r="37" spans="1:1" x14ac:dyDescent="0.3">
      <c r="A37" s="2"/>
    </row>
    <row r="38" spans="1:1" x14ac:dyDescent="0.3">
      <c r="A38" s="2"/>
    </row>
    <row r="39" spans="1:1" x14ac:dyDescent="0.3">
      <c r="A39" s="2"/>
    </row>
    <row r="40" spans="1:1" x14ac:dyDescent="0.3">
      <c r="A40" s="2"/>
    </row>
    <row r="41" spans="1:1" x14ac:dyDescent="0.3">
      <c r="A41" s="2"/>
    </row>
    <row r="42" spans="1:1" x14ac:dyDescent="0.3">
      <c r="A42" s="2"/>
    </row>
    <row r="43" spans="1:1" x14ac:dyDescent="0.3">
      <c r="A43" s="2"/>
    </row>
    <row r="44" spans="1:1" x14ac:dyDescent="0.3">
      <c r="A44" s="2"/>
    </row>
    <row r="45" spans="1:1" x14ac:dyDescent="0.3">
      <c r="A45" s="2"/>
    </row>
    <row r="46" spans="1:1" x14ac:dyDescent="0.3">
      <c r="A46" s="2"/>
    </row>
    <row r="47" spans="1:1" x14ac:dyDescent="0.3">
      <c r="A47" s="2"/>
    </row>
    <row r="48" spans="1:1" x14ac:dyDescent="0.3">
      <c r="A48" s="2"/>
    </row>
    <row r="49" spans="1:1" x14ac:dyDescent="0.3">
      <c r="A49" s="2"/>
    </row>
    <row r="50" spans="1:1" x14ac:dyDescent="0.3">
      <c r="A50" s="2"/>
    </row>
    <row r="51" spans="1:1" x14ac:dyDescent="0.3">
      <c r="A51" s="2"/>
    </row>
    <row r="52" spans="1:1" x14ac:dyDescent="0.3">
      <c r="A52" s="2"/>
    </row>
    <row r="53" spans="1:1" x14ac:dyDescent="0.3">
      <c r="A53" s="2"/>
    </row>
    <row r="54" spans="1:1" x14ac:dyDescent="0.3">
      <c r="A54" s="2"/>
    </row>
    <row r="55" spans="1:1" x14ac:dyDescent="0.3">
      <c r="A55" s="2"/>
    </row>
    <row r="56" spans="1:1" x14ac:dyDescent="0.3">
      <c r="A56" s="2"/>
    </row>
    <row r="57" spans="1:1" x14ac:dyDescent="0.3">
      <c r="A57" s="2"/>
    </row>
    <row r="58" spans="1:1" x14ac:dyDescent="0.3">
      <c r="A58" s="2"/>
    </row>
    <row r="59" spans="1:1" x14ac:dyDescent="0.3">
      <c r="A59" s="2"/>
    </row>
    <row r="60" spans="1:1" x14ac:dyDescent="0.3">
      <c r="A60" s="2"/>
    </row>
    <row r="61" spans="1:1" x14ac:dyDescent="0.3">
      <c r="A61" s="2"/>
    </row>
    <row r="62" spans="1:1" x14ac:dyDescent="0.3">
      <c r="A62" s="2"/>
    </row>
    <row r="63" spans="1:1" x14ac:dyDescent="0.3">
      <c r="A63" s="2"/>
    </row>
    <row r="64" spans="1:1" x14ac:dyDescent="0.3">
      <c r="A64" s="2"/>
    </row>
  </sheetData>
  <mergeCells count="26">
    <mergeCell ref="I4:L4"/>
    <mergeCell ref="I5:L5"/>
    <mergeCell ref="I6:L6"/>
    <mergeCell ref="A1:L1"/>
    <mergeCell ref="A2:L2"/>
    <mergeCell ref="G3:L3"/>
    <mergeCell ref="A5:A6"/>
    <mergeCell ref="G4:H4"/>
    <mergeCell ref="G5:H5"/>
    <mergeCell ref="G6:H6"/>
    <mergeCell ref="A3:B3"/>
    <mergeCell ref="A4:B4"/>
    <mergeCell ref="C3:F3"/>
    <mergeCell ref="C4:F4"/>
    <mergeCell ref="C5:F5"/>
    <mergeCell ref="C6:F6"/>
    <mergeCell ref="C7:F7"/>
    <mergeCell ref="A7:B8"/>
    <mergeCell ref="I9:L9"/>
    <mergeCell ref="I7:L7"/>
    <mergeCell ref="A9:B9"/>
    <mergeCell ref="G7:H7"/>
    <mergeCell ref="C8:F8"/>
    <mergeCell ref="C9:F9"/>
    <mergeCell ref="G8:H8"/>
    <mergeCell ref="G9:H9"/>
  </mergeCells>
  <pageMargins left="1.1000000000000001" right="0.33" top="0.41" bottom="0.41" header="0.3" footer="0.3"/>
  <pageSetup scale="80" fitToHeight="0" orientation="landscape" r:id="rId1"/>
  <ignoredErrors>
    <ignoredError sqref="I14" unlockedFormula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A9D0A976-355D-4B2F-AD5A-CDD03A3435D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Board Meeting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2011-10-20T00:32:18Z</dcterms:created>
  <dcterms:modified xsi:type="dcterms:W3CDTF">2014-05-02T15:07:17Z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TC103347309990</vt:lpwstr>
  </property>
</Properties>
</file>